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NINA\Cenníky\"/>
    </mc:Choice>
  </mc:AlternateContent>
  <xr:revisionPtr revIDLastSave="0" documentId="13_ncr:1_{C0739C05-47EB-47B8-92FC-2E57C29AAFA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5" i="1" l="1"/>
  <c r="G56" i="1"/>
  <c r="G57" i="1"/>
  <c r="G58" i="1"/>
  <c r="G59" i="1"/>
  <c r="G60" i="1"/>
  <c r="G61" i="1"/>
  <c r="G62" i="1"/>
  <c r="G63" i="1"/>
  <c r="G54" i="1"/>
  <c r="G52" i="1"/>
  <c r="G51" i="1"/>
  <c r="G47" i="1"/>
  <c r="G48" i="1"/>
  <c r="G49" i="1"/>
  <c r="G46" i="1"/>
  <c r="G38" i="1"/>
  <c r="G39" i="1"/>
  <c r="G40" i="1"/>
  <c r="G41" i="1"/>
  <c r="G42" i="1"/>
  <c r="G43" i="1"/>
  <c r="G44" i="1"/>
  <c r="G37" i="1"/>
  <c r="G35" i="1"/>
  <c r="G34" i="1"/>
  <c r="G32" i="1"/>
  <c r="G27" i="1"/>
  <c r="G28" i="1"/>
  <c r="G29" i="1"/>
  <c r="G30" i="1"/>
  <c r="G26" i="1"/>
  <c r="G24" i="1"/>
  <c r="G23" i="1"/>
  <c r="G19" i="1"/>
  <c r="G20" i="1"/>
  <c r="G21" i="1"/>
  <c r="G18" i="1"/>
  <c r="G16" i="1"/>
  <c r="G14" i="1"/>
  <c r="G9" i="1"/>
  <c r="G10" i="1"/>
  <c r="G11" i="1"/>
  <c r="G12" i="1"/>
  <c r="G8" i="1"/>
</calcChain>
</file>

<file path=xl/sharedStrings.xml><?xml version="1.0" encoding="utf-8"?>
<sst xmlns="http://schemas.openxmlformats.org/spreadsheetml/2006/main" count="187" uniqueCount="127">
  <si>
    <t xml:space="preserve">Ceny platné pre konečného spotrebiteľa! </t>
  </si>
  <si>
    <t>Kód</t>
  </si>
  <si>
    <t>Názov</t>
  </si>
  <si>
    <t>Popis</t>
  </si>
  <si>
    <t>Cena v €</t>
  </si>
  <si>
    <t>bez DPH</t>
  </si>
  <si>
    <t>s DPH</t>
  </si>
  <si>
    <t>PLYNOVÉ KONDENZAČNÉ KOTLY</t>
  </si>
  <si>
    <t xml:space="preserve">tel./fax.:031/ 5527783, 5528601, mobil: 0905 693652, </t>
  </si>
  <si>
    <t>QUADROFLEX s. r. o., Nová Osada 11, 929 01  Dunajská Streda</t>
  </si>
  <si>
    <t>Cenník plynových kondenzačných kotlov zn. BIASI</t>
  </si>
  <si>
    <t xml:space="preserve"> e-mail: objednavky@quadroflex.sk, URL: www.quadroflex.sk</t>
  </si>
  <si>
    <t>Kondenzačný kotol s vysokým výkonom s moduláciou 1:10</t>
  </si>
  <si>
    <t>Recykl. poplatok</t>
  </si>
  <si>
    <t>Kondenzačný Turbo kotol kombinovaný určený pre staršie komínové systémy</t>
  </si>
  <si>
    <t>RECUPERA DTG Nox 24S</t>
  </si>
  <si>
    <t>BASICA DGT Nox 24A</t>
  </si>
  <si>
    <t>RINNOVA TEC 25S NAT.</t>
  </si>
  <si>
    <t>RINNOVA TEC 25SV NAT.</t>
  </si>
  <si>
    <t xml:space="preserve">RINNOVA TEC 30S NAT. </t>
  </si>
  <si>
    <t xml:space="preserve">RINNOVA TEC 35S NAT. </t>
  </si>
  <si>
    <t>RINNOVA TEC 35SV NAT.</t>
  </si>
  <si>
    <t>RINNOVA ADAPTIVE TANK 25S</t>
  </si>
  <si>
    <t>RINNOVA ADAPTIVA TANK 35S</t>
  </si>
  <si>
    <t>RINNOVA TEC 25 SV, zásobník BCH 100L, NTC snímač</t>
  </si>
  <si>
    <t>RINNOVA COND 25 SV, zásobník BCH 100L, NTC snímač, Adaptér, izbový termostat, QUADROMAG MINI</t>
  </si>
  <si>
    <t xml:space="preserve">BI1485 121 </t>
  </si>
  <si>
    <t>NTC snímač</t>
  </si>
  <si>
    <t>10999.0441.0</t>
  </si>
  <si>
    <t>N992082721</t>
  </si>
  <si>
    <t>BIASI CONNECT WFC 0120</t>
  </si>
  <si>
    <t>QUADROMAG MINI 3/4"</t>
  </si>
  <si>
    <t>QUADROMAG 3/4"</t>
  </si>
  <si>
    <t>QUADROMAG 1"</t>
  </si>
  <si>
    <t>QUADROMAG 5/4"</t>
  </si>
  <si>
    <t>011212</t>
  </si>
  <si>
    <t>MULTIPARVA 3 45 kw</t>
  </si>
  <si>
    <t>MULTIPARVA 3 70 kw</t>
  </si>
  <si>
    <t>MULTIPARVA 3 95 kw</t>
  </si>
  <si>
    <t>MULTIPARVA 3 110 kw</t>
  </si>
  <si>
    <t>MULTIPARVA 3 150 kw</t>
  </si>
  <si>
    <t>So zabudovaným 60 litrovým nerezovým zásobníkom a moduláciou 1:9</t>
  </si>
  <si>
    <t>Kondenzačný kotol kombinovaný s moduláciou 1:5</t>
  </si>
  <si>
    <t>Kondenzačný kotol kombinovaný s moduláciou 1:9</t>
  </si>
  <si>
    <t>Kondenzačný kotol pre ÚK s moduláciou 1:9</t>
  </si>
  <si>
    <t>Tradičný komínový kotol kombinovaný ErP s moduláciou 1:3</t>
  </si>
  <si>
    <t>Kondenzačná zostava s ekvitermickou reguláciou (modulácia 1:9)</t>
  </si>
  <si>
    <t>Kondenzačná zostava (modulácia 1:9)</t>
  </si>
  <si>
    <t>Vonkajšie čidlo teploty</t>
  </si>
  <si>
    <t>Snímač teploty vody v zásobníku TV</t>
  </si>
  <si>
    <t>Vonkajší snímač teploty okolia pre ekvitermiku</t>
  </si>
  <si>
    <t>Adaptér pre napojenie odvodu spalín 60/100</t>
  </si>
  <si>
    <t>BIASI RC 21 izbový termostat</t>
  </si>
  <si>
    <t xml:space="preserve">Magnetický filter mini s uzatváracími ventilmy 3/4" a nerezovým sitkom </t>
  </si>
  <si>
    <t xml:space="preserve">Magnetický filter s uzatváracími ventilmy 3/4" a nerezovým sitkom </t>
  </si>
  <si>
    <t xml:space="preserve">Magnetický filter s uzatváracími ventilmy 1" a nerezovým sitkom </t>
  </si>
  <si>
    <t xml:space="preserve">Magnetický filter s vysokým prietokom, uzatváracími ventilmy 5/4" a nerez sitkom </t>
  </si>
  <si>
    <t>BP 700A (1 l)</t>
  </si>
  <si>
    <t>Zabraňuje tvorbe baktérií a rias v podlahovom vykurovaní. Odstraňuje nepríjemný zápach. Vhodný aj pre hliníkové systémy</t>
  </si>
  <si>
    <t>PH neutrálny inhibítor korózie. Chráni kovové povrchy pred koróznymi javmi a vodným kameňom, zabraňuje tvorbe plynu vo vykurovacom systéme.</t>
  </si>
  <si>
    <t>Na vymývanie nových systémov</t>
  </si>
  <si>
    <t>BP 100 INHIBÍTOR (1 l)</t>
  </si>
  <si>
    <t>BP 300 (1 l)</t>
  </si>
  <si>
    <t>Na vymývanie starých systémov</t>
  </si>
  <si>
    <t>BP 400 (1 l)</t>
  </si>
  <si>
    <t>Na čistenie vnútorných častí  hliníkových výmenníkov tepla, alebo na čistenie starých silne znečistených systémov</t>
  </si>
  <si>
    <t>Bp 800 (1 l)</t>
  </si>
  <si>
    <t>BP STOP LEAK (1 l)</t>
  </si>
  <si>
    <t>CARTA DELL’ACQUA</t>
  </si>
  <si>
    <t>Súprava na testovanie kvality vody v systémoch, pre 50 domácností.</t>
  </si>
  <si>
    <t xml:space="preserve">Na opravu únikov vody z vykorovacích systémov </t>
  </si>
  <si>
    <t>MANTA FLOW (0,5 l)</t>
  </si>
  <si>
    <t>BOILER SPRAY (400 ml)</t>
  </si>
  <si>
    <t>Organický čistič spaľovacej komory pre výmenníky tepla z nehrdzavejúcej ocele, hliníka a medi.</t>
  </si>
  <si>
    <t>Silný odvápňovací roztok pre čistenie výmenníkov z mosadze alebo ocele, riedenie na 10-30% koncentráciu</t>
  </si>
  <si>
    <t>Ultra silný čistič odtokov</t>
  </si>
  <si>
    <t>-</t>
  </si>
  <si>
    <t>Náhradná náplň do zmäkčovača vody 2ks</t>
  </si>
  <si>
    <t>Polyfosfátový zmekčovač vody pre systýmy TUV s filtrom mechanických nečistôt</t>
  </si>
  <si>
    <t>10812.0295.0</t>
  </si>
  <si>
    <t>10314.2094.0</t>
  </si>
  <si>
    <t>10277.2069.0</t>
  </si>
  <si>
    <t>10277.2070.0</t>
  </si>
  <si>
    <t>10277.2071.0</t>
  </si>
  <si>
    <t>10277.2139.0</t>
  </si>
  <si>
    <t>10277.2073.0</t>
  </si>
  <si>
    <t>750330001</t>
  </si>
  <si>
    <t>300802010</t>
  </si>
  <si>
    <t xml:space="preserve">DETEX FE (10 l) </t>
  </si>
  <si>
    <t>300802011</t>
  </si>
  <si>
    <t>300808001</t>
  </si>
  <si>
    <t>300702010</t>
  </si>
  <si>
    <t xml:space="preserve">Easydos 1/2" </t>
  </si>
  <si>
    <t>Easydos 1/2" náplň</t>
  </si>
  <si>
    <t>10362.2046.100</t>
  </si>
  <si>
    <t>10362.2046.101</t>
  </si>
  <si>
    <t>Adaptér odovodu splín</t>
  </si>
  <si>
    <t>Podsvietený digitálny izobový termostat s programovaním</t>
  </si>
  <si>
    <t xml:space="preserve">WiFi modul pre riadenie kotla cez internet (pre typy RINNOVA TEC)  </t>
  </si>
  <si>
    <t>Adaptér pre napojenie odvodu spalín 80/80</t>
  </si>
  <si>
    <t>Koaxiálna sada</t>
  </si>
  <si>
    <t>Koaxiálna sada 60/100 1m pre kondenzačný kotol</t>
  </si>
  <si>
    <t>Adaptér pre napojenie odvodu spalín 80/125</t>
  </si>
  <si>
    <t>10999.1080.0/0</t>
  </si>
  <si>
    <t xml:space="preserve">10999.1081.0/0 </t>
  </si>
  <si>
    <t xml:space="preserve">10999.0387.0/0 </t>
  </si>
  <si>
    <t xml:space="preserve">10312.2101.0/0 </t>
  </si>
  <si>
    <t>10362.2046.0/0</t>
  </si>
  <si>
    <t>10364.2037.0/0</t>
  </si>
  <si>
    <t>10314.2081.0/0</t>
  </si>
  <si>
    <t>10314.2079.0/0</t>
  </si>
  <si>
    <t>10312.0220.0</t>
  </si>
  <si>
    <t>10312.0230</t>
  </si>
  <si>
    <t>DINA 25S</t>
  </si>
  <si>
    <t>ANTARES 25SV</t>
  </si>
  <si>
    <t>Kondenzačný kotol pre ÚK s moduláciou 1:10</t>
  </si>
  <si>
    <t>ANTARES 35SV</t>
  </si>
  <si>
    <t>Kondenzačný kotol kombinovaný s moduláciou 1:10</t>
  </si>
  <si>
    <t>Kondenzačný kotol kombinovaný s moduláciou 1:21</t>
  </si>
  <si>
    <t>ANTARES 25S</t>
  </si>
  <si>
    <t>ANTARES 35S</t>
  </si>
  <si>
    <t>10312.2108.0/0</t>
  </si>
  <si>
    <t>10312.2109.4/0</t>
  </si>
  <si>
    <t>10362.2052.4/0</t>
  </si>
  <si>
    <t>10314.2130./0/</t>
  </si>
  <si>
    <t>10364.2042.4/0</t>
  </si>
  <si>
    <t>Platný od 1.1.2025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</si>
</sst>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\ &quot;Kč&quot;"/>
    <numFmt numFmtId="165" formatCode="_-* #,##0.00\ _K_č_-;\-* #,##0.00\ _K_č_-;_-* &quot;-&quot;??\ _K_č_-;_-@_-"/>
  </numFmts>
  <fonts count="16" x14ac:knownFonts="1">
    <font>
      <sz val="11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sz val="10"/>
      <name val="Arial"/>
      <family val="2"/>
      <charset val="238"/>
    </font>
    <font>
      <sz val="5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8"/>
      <color indexed="8"/>
      <name val="Times New Roman"/>
      <family val="1"/>
      <charset val="238"/>
    </font>
    <font>
      <b/>
      <i/>
      <sz val="8"/>
      <color indexed="8"/>
      <name val="Times New Roman"/>
      <family val="1"/>
      <charset val="238"/>
    </font>
    <font>
      <b/>
      <sz val="7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7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3" fillId="2" borderId="1" applyNumberFormat="0" applyFont="0" applyAlignment="0" applyProtection="0"/>
    <xf numFmtId="165" fontId="3" fillId="0" borderId="0" applyFont="0" applyFill="0" applyBorder="0" applyAlignment="0" applyProtection="0"/>
    <xf numFmtId="0" fontId="3" fillId="0" borderId="0"/>
    <xf numFmtId="43" fontId="6" fillId="0" borderId="0" applyFont="0" applyFill="0" applyBorder="0" applyAlignment="0" applyProtection="0"/>
    <xf numFmtId="0" fontId="6" fillId="0" borderId="0"/>
  </cellStyleXfs>
  <cellXfs count="80">
    <xf numFmtId="0" fontId="0" fillId="0" borderId="0" xfId="0"/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4" fillId="0" borderId="0" xfId="0" applyFont="1"/>
    <xf numFmtId="0" fontId="2" fillId="0" borderId="3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3" xfId="0" applyFont="1" applyBorder="1"/>
    <xf numFmtId="0" fontId="2" fillId="0" borderId="3" xfId="0" applyFont="1" applyBorder="1" applyAlignment="1">
      <alignment horizontal="left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2" fontId="2" fillId="0" borderId="3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 vertical="center" wrapText="1"/>
    </xf>
    <xf numFmtId="0" fontId="0" fillId="0" borderId="17" xfId="0" applyBorder="1"/>
    <xf numFmtId="0" fontId="0" fillId="0" borderId="14" xfId="0" applyBorder="1"/>
    <xf numFmtId="0" fontId="0" fillId="0" borderId="18" xfId="0" applyBorder="1"/>
    <xf numFmtId="0" fontId="1" fillId="0" borderId="2" xfId="0" applyFont="1" applyBorder="1"/>
    <xf numFmtId="4" fontId="1" fillId="0" borderId="3" xfId="0" applyNumberFormat="1" applyFont="1" applyBorder="1" applyAlignment="1">
      <alignment horizontal="center"/>
    </xf>
    <xf numFmtId="4" fontId="1" fillId="0" borderId="4" xfId="0" applyNumberFormat="1" applyFont="1" applyBorder="1" applyAlignment="1">
      <alignment horizontal="center"/>
    </xf>
    <xf numFmtId="0" fontId="1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2" fontId="1" fillId="0" borderId="3" xfId="4" applyNumberFormat="1" applyFont="1" applyBorder="1" applyAlignment="1">
      <alignment horizontal="center"/>
    </xf>
    <xf numFmtId="2" fontId="1" fillId="0" borderId="3" xfId="4" applyNumberFormat="1" applyFont="1" applyBorder="1" applyAlignment="1">
      <alignment horizontal="center" vertical="center"/>
    </xf>
    <xf numFmtId="2" fontId="1" fillId="0" borderId="4" xfId="4" applyNumberFormat="1" applyFont="1" applyBorder="1" applyAlignment="1">
      <alignment horizontal="center"/>
    </xf>
    <xf numFmtId="2" fontId="1" fillId="0" borderId="4" xfId="4" applyNumberFormat="1" applyFont="1" applyBorder="1" applyAlignment="1">
      <alignment horizontal="center" vertical="center"/>
    </xf>
    <xf numFmtId="2" fontId="2" fillId="0" borderId="3" xfId="4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vertical="center" wrapText="1"/>
    </xf>
    <xf numFmtId="2" fontId="2" fillId="3" borderId="3" xfId="0" applyNumberFormat="1" applyFont="1" applyFill="1" applyBorder="1" applyAlignment="1">
      <alignment horizontal="center" vertical="center" wrapText="1"/>
    </xf>
    <xf numFmtId="2" fontId="1" fillId="3" borderId="3" xfId="4" applyNumberFormat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164" fontId="12" fillId="0" borderId="5" xfId="0" applyNumberFormat="1" applyFont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2" fontId="1" fillId="3" borderId="4" xfId="4" applyNumberFormat="1" applyFont="1" applyFill="1" applyBorder="1" applyAlignment="1">
      <alignment horizontal="center"/>
    </xf>
    <xf numFmtId="0" fontId="14" fillId="0" borderId="2" xfId="0" applyFont="1" applyBorder="1" applyAlignment="1">
      <alignment horizontal="left" vertical="center"/>
    </xf>
    <xf numFmtId="49" fontId="15" fillId="0" borderId="2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8" fillId="0" borderId="1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0" xfId="0" applyFont="1" applyBorder="1" applyAlignment="1">
      <alignment horizontal="center"/>
    </xf>
    <xf numFmtId="0" fontId="9" fillId="0" borderId="1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4" borderId="15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/>
    </xf>
  </cellXfs>
  <cellStyles count="6">
    <cellStyle name="Čiarka" xfId="4" builtinId="3"/>
    <cellStyle name="Čiarka 2" xfId="2" xr:uid="{00000000-0005-0000-0000-000000000000}"/>
    <cellStyle name="Normálna" xfId="0" builtinId="0"/>
    <cellStyle name="Normálna 2" xfId="5" xr:uid="{EDD68B6D-4366-4B0D-ABC2-6AEC305EEFBE}"/>
    <cellStyle name="Normálne 2" xfId="3" xr:uid="{00000000-0005-0000-0000-000003000000}"/>
    <cellStyle name="Poznámka 3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271564</xdr:colOff>
      <xdr:row>0</xdr:row>
      <xdr:rowOff>48638</xdr:rowOff>
    </xdr:from>
    <xdr:to>
      <xdr:col>6</xdr:col>
      <xdr:colOff>389106</xdr:colOff>
      <xdr:row>2</xdr:row>
      <xdr:rowOff>162127</xdr:rowOff>
    </xdr:to>
    <xdr:pic>
      <xdr:nvPicPr>
        <xdr:cNvPr id="8" name="Obrázok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4564" y="48638"/>
          <a:ext cx="1345659" cy="5025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47980</xdr:colOff>
      <xdr:row>64</xdr:row>
      <xdr:rowOff>20266</xdr:rowOff>
    </xdr:from>
    <xdr:to>
      <xdr:col>6</xdr:col>
      <xdr:colOff>412486</xdr:colOff>
      <xdr:row>67</xdr:row>
      <xdr:rowOff>182393</xdr:rowOff>
    </xdr:to>
    <xdr:pic>
      <xdr:nvPicPr>
        <xdr:cNvPr id="12" name="Obrázok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980" y="9314234"/>
          <a:ext cx="1592623" cy="61203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"/>
  <sheetViews>
    <sheetView tabSelected="1" topLeftCell="A31" zoomScale="170" zoomScaleNormal="170" workbookViewId="0">
      <selection activeCell="F46" sqref="F46"/>
    </sheetView>
  </sheetViews>
  <sheetFormatPr defaultColWidth="8.85546875" defaultRowHeight="15" x14ac:dyDescent="0.25"/>
  <cols>
    <col min="1" max="1" width="10.42578125" bestFit="1" customWidth="1"/>
    <col min="2" max="2" width="18" customWidth="1"/>
    <col min="3" max="3" width="45.85546875" customWidth="1"/>
    <col min="4" max="4" width="6.28515625" customWidth="1"/>
    <col min="5" max="5" width="6" customWidth="1"/>
    <col min="6" max="6" width="6.140625" customWidth="1"/>
    <col min="7" max="7" width="6.7109375" customWidth="1"/>
    <col min="11" max="11" width="10.140625" bestFit="1" customWidth="1"/>
  </cols>
  <sheetData>
    <row r="1" spans="1:7" ht="15.75" x14ac:dyDescent="0.25">
      <c r="A1" s="62" t="s">
        <v>10</v>
      </c>
      <c r="B1" s="63"/>
      <c r="C1" s="63"/>
      <c r="D1" s="63"/>
      <c r="E1" s="63"/>
      <c r="F1" s="63"/>
      <c r="G1" s="64"/>
    </row>
    <row r="2" spans="1:7" x14ac:dyDescent="0.25">
      <c r="A2" s="65" t="s">
        <v>0</v>
      </c>
      <c r="B2" s="66"/>
      <c r="C2" s="66"/>
      <c r="D2" s="66"/>
      <c r="E2" s="66"/>
      <c r="F2" s="66"/>
      <c r="G2" s="67"/>
    </row>
    <row r="3" spans="1:7" ht="15.75" thickBot="1" x14ac:dyDescent="0.3">
      <c r="A3" s="65" t="s">
        <v>126</v>
      </c>
      <c r="B3" s="66"/>
      <c r="C3" s="66"/>
      <c r="D3" s="66"/>
      <c r="E3" s="66"/>
      <c r="F3" s="66"/>
      <c r="G3" s="67"/>
    </row>
    <row r="4" spans="1:7" s="22" customFormat="1" ht="12" customHeight="1" thickBot="1" x14ac:dyDescent="0.2">
      <c r="A4" s="77" t="s">
        <v>7</v>
      </c>
      <c r="B4" s="78"/>
      <c r="C4" s="78"/>
      <c r="D4" s="78"/>
      <c r="E4" s="78"/>
      <c r="F4" s="78"/>
      <c r="G4" s="79"/>
    </row>
    <row r="5" spans="1:7" s="22" customFormat="1" ht="9" x14ac:dyDescent="0.15">
      <c r="A5" s="71" t="s">
        <v>1</v>
      </c>
      <c r="B5" s="73" t="s">
        <v>2</v>
      </c>
      <c r="C5" s="73" t="s">
        <v>3</v>
      </c>
      <c r="D5" s="75" t="s">
        <v>13</v>
      </c>
      <c r="E5" s="75"/>
      <c r="F5" s="75" t="s">
        <v>4</v>
      </c>
      <c r="G5" s="76"/>
    </row>
    <row r="6" spans="1:7" s="22" customFormat="1" ht="13.35" customHeight="1" thickBot="1" x14ac:dyDescent="0.2">
      <c r="A6" s="72"/>
      <c r="B6" s="74"/>
      <c r="C6" s="74"/>
      <c r="D6" s="36" t="s">
        <v>5</v>
      </c>
      <c r="E6" s="36" t="s">
        <v>6</v>
      </c>
      <c r="F6" s="37" t="s">
        <v>5</v>
      </c>
      <c r="G6" s="38" t="s">
        <v>6</v>
      </c>
    </row>
    <row r="7" spans="1:7" ht="6" customHeight="1" x14ac:dyDescent="0.25">
      <c r="A7" s="68"/>
      <c r="B7" s="69"/>
      <c r="C7" s="69"/>
      <c r="D7" s="69"/>
      <c r="E7" s="69"/>
      <c r="F7" s="69"/>
      <c r="G7" s="70"/>
    </row>
    <row r="8" spans="1:7" ht="12" customHeight="1" x14ac:dyDescent="0.25">
      <c r="A8" s="10" t="s">
        <v>106</v>
      </c>
      <c r="B8" s="8" t="s">
        <v>17</v>
      </c>
      <c r="C8" s="1" t="s">
        <v>43</v>
      </c>
      <c r="D8" s="14">
        <v>6</v>
      </c>
      <c r="E8" s="14">
        <v>7.2</v>
      </c>
      <c r="F8" s="20">
        <v>1150</v>
      </c>
      <c r="G8" s="21">
        <f>F8*1.23</f>
        <v>1414.5</v>
      </c>
    </row>
    <row r="9" spans="1:7" ht="12" customHeight="1" x14ac:dyDescent="0.25">
      <c r="A9" s="11" t="s">
        <v>107</v>
      </c>
      <c r="B9" s="8" t="s">
        <v>18</v>
      </c>
      <c r="C9" s="1" t="s">
        <v>44</v>
      </c>
      <c r="D9" s="14">
        <v>6</v>
      </c>
      <c r="E9" s="14">
        <v>7.2</v>
      </c>
      <c r="F9" s="20">
        <v>1150</v>
      </c>
      <c r="G9" s="21">
        <f t="shared" ref="G9:G12" si="0">F9*1.23</f>
        <v>1414.5</v>
      </c>
    </row>
    <row r="10" spans="1:7" ht="12" customHeight="1" x14ac:dyDescent="0.25">
      <c r="A10" s="10" t="s">
        <v>109</v>
      </c>
      <c r="B10" s="8" t="s">
        <v>19</v>
      </c>
      <c r="C10" s="1" t="s">
        <v>43</v>
      </c>
      <c r="D10" s="14">
        <v>6</v>
      </c>
      <c r="E10" s="14">
        <v>7.2</v>
      </c>
      <c r="F10" s="20">
        <v>1363</v>
      </c>
      <c r="G10" s="21">
        <f t="shared" si="0"/>
        <v>1676.49</v>
      </c>
    </row>
    <row r="11" spans="1:7" ht="12" customHeight="1" x14ac:dyDescent="0.25">
      <c r="A11" s="10" t="s">
        <v>110</v>
      </c>
      <c r="B11" s="8" t="s">
        <v>20</v>
      </c>
      <c r="C11" s="1" t="s">
        <v>43</v>
      </c>
      <c r="D11" s="14">
        <v>6</v>
      </c>
      <c r="E11" s="14">
        <v>7.2</v>
      </c>
      <c r="F11" s="20">
        <v>1386</v>
      </c>
      <c r="G11" s="21">
        <f t="shared" si="0"/>
        <v>1704.78</v>
      </c>
    </row>
    <row r="12" spans="1:7" ht="12" customHeight="1" x14ac:dyDescent="0.25">
      <c r="A12" s="11" t="s">
        <v>108</v>
      </c>
      <c r="B12" s="8" t="s">
        <v>21</v>
      </c>
      <c r="C12" s="1" t="s">
        <v>44</v>
      </c>
      <c r="D12" s="14">
        <v>6</v>
      </c>
      <c r="E12" s="14">
        <v>7.2</v>
      </c>
      <c r="F12" s="20">
        <v>1386</v>
      </c>
      <c r="G12" s="21">
        <f t="shared" si="0"/>
        <v>1704.78</v>
      </c>
    </row>
    <row r="13" spans="1:7" ht="6" customHeight="1" x14ac:dyDescent="0.25">
      <c r="A13" s="53"/>
      <c r="B13" s="54"/>
      <c r="C13" s="54"/>
      <c r="D13" s="54"/>
      <c r="E13" s="54"/>
      <c r="F13" s="54"/>
      <c r="G13" s="55"/>
    </row>
    <row r="14" spans="1:7" ht="12" customHeight="1" x14ac:dyDescent="0.25">
      <c r="A14" s="19" t="s">
        <v>111</v>
      </c>
      <c r="B14" s="9" t="s">
        <v>15</v>
      </c>
      <c r="C14" s="1" t="s">
        <v>14</v>
      </c>
      <c r="D14" s="14">
        <v>6</v>
      </c>
      <c r="E14" s="14">
        <v>7.2</v>
      </c>
      <c r="F14" s="25">
        <v>1110</v>
      </c>
      <c r="G14" s="27">
        <f>F14*1.23</f>
        <v>1365.3</v>
      </c>
    </row>
    <row r="15" spans="1:7" ht="6" customHeight="1" x14ac:dyDescent="0.25">
      <c r="A15" s="42"/>
      <c r="B15" s="40"/>
      <c r="C15" s="40"/>
      <c r="D15" s="40"/>
      <c r="E15" s="40"/>
      <c r="F15" s="40"/>
      <c r="G15" s="43"/>
    </row>
    <row r="16" spans="1:7" ht="12" customHeight="1" x14ac:dyDescent="0.25">
      <c r="A16" s="24" t="s">
        <v>121</v>
      </c>
      <c r="B16" s="2" t="s">
        <v>113</v>
      </c>
      <c r="C16" s="1" t="s">
        <v>42</v>
      </c>
      <c r="D16" s="15">
        <v>6</v>
      </c>
      <c r="E16" s="15">
        <v>7.2</v>
      </c>
      <c r="F16" s="25">
        <v>999</v>
      </c>
      <c r="G16" s="28">
        <f>F16*1.23</f>
        <v>1228.77</v>
      </c>
    </row>
    <row r="17" spans="1:7" ht="6" customHeight="1" x14ac:dyDescent="0.25">
      <c r="A17" s="53"/>
      <c r="B17" s="54"/>
      <c r="C17" s="54"/>
      <c r="D17" s="54"/>
      <c r="E17" s="54"/>
      <c r="F17" s="54"/>
      <c r="G17" s="55"/>
    </row>
    <row r="18" spans="1:7" ht="12" customHeight="1" x14ac:dyDescent="0.25">
      <c r="A18" s="19" t="s">
        <v>123</v>
      </c>
      <c r="B18" s="2" t="s">
        <v>114</v>
      </c>
      <c r="C18" s="1" t="s">
        <v>115</v>
      </c>
      <c r="D18" s="14">
        <v>6</v>
      </c>
      <c r="E18" s="14">
        <v>7.2</v>
      </c>
      <c r="F18" s="25">
        <v>1495</v>
      </c>
      <c r="G18" s="27">
        <f>F18*1.23</f>
        <v>1838.85</v>
      </c>
    </row>
    <row r="19" spans="1:7" ht="12" customHeight="1" x14ac:dyDescent="0.25">
      <c r="A19" s="19" t="s">
        <v>125</v>
      </c>
      <c r="B19" s="2" t="s">
        <v>116</v>
      </c>
      <c r="C19" s="1" t="s">
        <v>115</v>
      </c>
      <c r="D19" s="14">
        <v>6</v>
      </c>
      <c r="E19" s="14">
        <v>7.2</v>
      </c>
      <c r="F19" s="25">
        <v>1516</v>
      </c>
      <c r="G19" s="27">
        <f t="shared" ref="G19:G21" si="1">F19*1.23</f>
        <v>1864.68</v>
      </c>
    </row>
    <row r="20" spans="1:7" ht="12" customHeight="1" x14ac:dyDescent="0.25">
      <c r="A20" s="19" t="s">
        <v>122</v>
      </c>
      <c r="B20" s="2" t="s">
        <v>119</v>
      </c>
      <c r="C20" s="1" t="s">
        <v>117</v>
      </c>
      <c r="D20" s="14">
        <v>6</v>
      </c>
      <c r="E20" s="14">
        <v>7.2</v>
      </c>
      <c r="F20" s="25">
        <v>1495</v>
      </c>
      <c r="G20" s="27">
        <f t="shared" si="1"/>
        <v>1838.85</v>
      </c>
    </row>
    <row r="21" spans="1:7" ht="12" customHeight="1" x14ac:dyDescent="0.25">
      <c r="A21" s="19" t="s">
        <v>124</v>
      </c>
      <c r="B21" s="2" t="s">
        <v>120</v>
      </c>
      <c r="C21" s="1" t="s">
        <v>118</v>
      </c>
      <c r="D21" s="14">
        <v>6</v>
      </c>
      <c r="E21" s="14">
        <v>7.2</v>
      </c>
      <c r="F21" s="25">
        <v>1704</v>
      </c>
      <c r="G21" s="27">
        <f t="shared" si="1"/>
        <v>2095.92</v>
      </c>
    </row>
    <row r="22" spans="1:7" ht="6" customHeight="1" x14ac:dyDescent="0.25">
      <c r="A22" s="42"/>
      <c r="B22" s="40"/>
      <c r="C22" s="40"/>
      <c r="D22" s="40"/>
      <c r="E22" s="40"/>
      <c r="F22" s="40"/>
      <c r="G22" s="43"/>
    </row>
    <row r="23" spans="1:7" ht="12" customHeight="1" x14ac:dyDescent="0.25">
      <c r="A23" s="10" t="s">
        <v>112</v>
      </c>
      <c r="B23" s="8" t="s">
        <v>22</v>
      </c>
      <c r="C23" s="2" t="s">
        <v>41</v>
      </c>
      <c r="D23" s="14">
        <v>12</v>
      </c>
      <c r="E23" s="14">
        <v>14.4</v>
      </c>
      <c r="F23" s="25">
        <v>1999</v>
      </c>
      <c r="G23" s="27">
        <f>F23*1.23</f>
        <v>2458.77</v>
      </c>
    </row>
    <row r="24" spans="1:7" ht="12" customHeight="1" x14ac:dyDescent="0.25">
      <c r="A24" s="10" t="s">
        <v>80</v>
      </c>
      <c r="B24" s="8" t="s">
        <v>23</v>
      </c>
      <c r="C24" s="2" t="s">
        <v>41</v>
      </c>
      <c r="D24" s="14">
        <v>12</v>
      </c>
      <c r="E24" s="14">
        <v>14.4</v>
      </c>
      <c r="F24" s="25">
        <v>2156</v>
      </c>
      <c r="G24" s="27">
        <f>F24*1.23</f>
        <v>2651.88</v>
      </c>
    </row>
    <row r="25" spans="1:7" ht="6" customHeight="1" x14ac:dyDescent="0.25">
      <c r="A25" s="53"/>
      <c r="B25" s="54"/>
      <c r="C25" s="54"/>
      <c r="D25" s="54"/>
      <c r="E25" s="54"/>
      <c r="F25" s="54"/>
      <c r="G25" s="55"/>
    </row>
    <row r="26" spans="1:7" ht="12" customHeight="1" x14ac:dyDescent="0.25">
      <c r="A26" s="10" t="s">
        <v>81</v>
      </c>
      <c r="B26" s="8" t="s">
        <v>36</v>
      </c>
      <c r="C26" s="1" t="s">
        <v>12</v>
      </c>
      <c r="D26" s="14">
        <v>12</v>
      </c>
      <c r="E26" s="14">
        <v>14.4</v>
      </c>
      <c r="F26" s="25">
        <v>3413</v>
      </c>
      <c r="G26" s="27">
        <f>F26*1.23</f>
        <v>4197.99</v>
      </c>
    </row>
    <row r="27" spans="1:7" ht="12" customHeight="1" x14ac:dyDescent="0.25">
      <c r="A27" s="10" t="s">
        <v>82</v>
      </c>
      <c r="B27" s="8" t="s">
        <v>37</v>
      </c>
      <c r="C27" s="1" t="s">
        <v>12</v>
      </c>
      <c r="D27" s="14">
        <v>12</v>
      </c>
      <c r="E27" s="14">
        <v>14.4</v>
      </c>
      <c r="F27" s="25">
        <v>4774</v>
      </c>
      <c r="G27" s="27">
        <f t="shared" ref="G27:G30" si="2">F27*1.23</f>
        <v>5872.0199999999995</v>
      </c>
    </row>
    <row r="28" spans="1:7" ht="12" customHeight="1" x14ac:dyDescent="0.25">
      <c r="A28" s="10" t="s">
        <v>83</v>
      </c>
      <c r="B28" s="8" t="s">
        <v>38</v>
      </c>
      <c r="C28" s="1" t="s">
        <v>12</v>
      </c>
      <c r="D28" s="14">
        <v>12</v>
      </c>
      <c r="E28" s="14">
        <v>14.4</v>
      </c>
      <c r="F28" s="25">
        <v>6264</v>
      </c>
      <c r="G28" s="27">
        <f t="shared" si="2"/>
        <v>7704.72</v>
      </c>
    </row>
    <row r="29" spans="1:7" ht="12" customHeight="1" x14ac:dyDescent="0.25">
      <c r="A29" s="10" t="s">
        <v>84</v>
      </c>
      <c r="B29" s="8" t="s">
        <v>39</v>
      </c>
      <c r="C29" s="1" t="s">
        <v>12</v>
      </c>
      <c r="D29" s="14">
        <v>23</v>
      </c>
      <c r="E29" s="14">
        <v>27.6</v>
      </c>
      <c r="F29" s="25">
        <v>6912</v>
      </c>
      <c r="G29" s="27">
        <f t="shared" si="2"/>
        <v>8501.76</v>
      </c>
    </row>
    <row r="30" spans="1:7" ht="12" customHeight="1" x14ac:dyDescent="0.25">
      <c r="A30" s="10" t="s">
        <v>85</v>
      </c>
      <c r="B30" s="9" t="s">
        <v>40</v>
      </c>
      <c r="C30" s="1" t="s">
        <v>12</v>
      </c>
      <c r="D30" s="14">
        <v>23</v>
      </c>
      <c r="E30" s="14">
        <v>27.6</v>
      </c>
      <c r="F30" s="25">
        <v>8424</v>
      </c>
      <c r="G30" s="27">
        <f t="shared" si="2"/>
        <v>10361.52</v>
      </c>
    </row>
    <row r="31" spans="1:7" ht="6" customHeight="1" x14ac:dyDescent="0.25">
      <c r="A31" s="56"/>
      <c r="B31" s="57"/>
      <c r="C31" s="57"/>
      <c r="D31" s="57"/>
      <c r="E31" s="57"/>
      <c r="F31" s="57"/>
      <c r="G31" s="58"/>
    </row>
    <row r="32" spans="1:7" ht="12" customHeight="1" x14ac:dyDescent="0.25">
      <c r="A32" s="13" t="s">
        <v>79</v>
      </c>
      <c r="B32" s="12" t="s">
        <v>16</v>
      </c>
      <c r="C32" s="5" t="s">
        <v>45</v>
      </c>
      <c r="D32" s="41">
        <v>6</v>
      </c>
      <c r="E32" s="41">
        <v>7.2</v>
      </c>
      <c r="F32" s="25">
        <v>975</v>
      </c>
      <c r="G32" s="27">
        <f>F32*1.23</f>
        <v>1199.25</v>
      </c>
    </row>
    <row r="33" spans="1:7" ht="6" customHeight="1" x14ac:dyDescent="0.25">
      <c r="A33" s="56"/>
      <c r="B33" s="57"/>
      <c r="C33" s="57"/>
      <c r="D33" s="57"/>
      <c r="E33" s="57"/>
      <c r="F33" s="57"/>
      <c r="G33" s="58"/>
    </row>
    <row r="34" spans="1:7" ht="18" x14ac:dyDescent="0.25">
      <c r="A34" s="11" t="s">
        <v>94</v>
      </c>
      <c r="B34" s="3" t="s">
        <v>24</v>
      </c>
      <c r="C34" s="5" t="s">
        <v>46</v>
      </c>
      <c r="D34" s="15">
        <v>6</v>
      </c>
      <c r="E34" s="15">
        <v>7.2</v>
      </c>
      <c r="F34" s="26">
        <v>1592</v>
      </c>
      <c r="G34" s="28">
        <f>F34*1.23</f>
        <v>1958.16</v>
      </c>
    </row>
    <row r="35" spans="1:7" ht="36" x14ac:dyDescent="0.25">
      <c r="A35" s="24" t="s">
        <v>95</v>
      </c>
      <c r="B35" s="3" t="s">
        <v>25</v>
      </c>
      <c r="C35" s="5" t="s">
        <v>47</v>
      </c>
      <c r="D35" s="15">
        <v>6</v>
      </c>
      <c r="E35" s="15">
        <v>7.2</v>
      </c>
      <c r="F35" s="26">
        <v>1786.38</v>
      </c>
      <c r="G35" s="28">
        <f>F35*1.23</f>
        <v>2197.2474000000002</v>
      </c>
    </row>
    <row r="36" spans="1:7" ht="6" customHeight="1" x14ac:dyDescent="0.25">
      <c r="A36" s="56"/>
      <c r="B36" s="57"/>
      <c r="C36" s="57"/>
      <c r="D36" s="57"/>
      <c r="E36" s="57"/>
      <c r="F36" s="57"/>
      <c r="G36" s="58"/>
    </row>
    <row r="37" spans="1:7" ht="12" customHeight="1" x14ac:dyDescent="0.25">
      <c r="A37" s="10" t="s">
        <v>26</v>
      </c>
      <c r="B37" s="3" t="s">
        <v>27</v>
      </c>
      <c r="C37" s="5" t="s">
        <v>49</v>
      </c>
      <c r="D37" s="15" t="s">
        <v>76</v>
      </c>
      <c r="E37" s="15" t="s">
        <v>76</v>
      </c>
      <c r="F37" s="26">
        <v>21.6</v>
      </c>
      <c r="G37" s="27">
        <f>F37*1.23</f>
        <v>26.568000000000001</v>
      </c>
    </row>
    <row r="38" spans="1:7" ht="12" customHeight="1" x14ac:dyDescent="0.25">
      <c r="A38" s="10" t="s">
        <v>28</v>
      </c>
      <c r="B38" s="3" t="s">
        <v>48</v>
      </c>
      <c r="C38" s="5" t="s">
        <v>50</v>
      </c>
      <c r="D38" s="15" t="s">
        <v>76</v>
      </c>
      <c r="E38" s="15" t="s">
        <v>76</v>
      </c>
      <c r="F38" s="26">
        <v>25.919999999999998</v>
      </c>
      <c r="G38" s="27">
        <f t="shared" ref="G38:G44" si="3">F38*1.23</f>
        <v>31.881599999999999</v>
      </c>
    </row>
    <row r="39" spans="1:7" ht="12" customHeight="1" x14ac:dyDescent="0.25">
      <c r="A39" s="10" t="s">
        <v>29</v>
      </c>
      <c r="B39" s="3" t="s">
        <v>96</v>
      </c>
      <c r="C39" s="5" t="s">
        <v>51</v>
      </c>
      <c r="D39" s="15" t="s">
        <v>76</v>
      </c>
      <c r="E39" s="15" t="s">
        <v>76</v>
      </c>
      <c r="F39" s="26">
        <v>34.56</v>
      </c>
      <c r="G39" s="27">
        <f t="shared" si="3"/>
        <v>42.508800000000001</v>
      </c>
    </row>
    <row r="40" spans="1:7" ht="12" customHeight="1" x14ac:dyDescent="0.25">
      <c r="A40" s="10" t="s">
        <v>103</v>
      </c>
      <c r="B40" s="3" t="s">
        <v>96</v>
      </c>
      <c r="C40" s="5" t="s">
        <v>99</v>
      </c>
      <c r="D40" s="15" t="s">
        <v>76</v>
      </c>
      <c r="E40" s="15" t="s">
        <v>76</v>
      </c>
      <c r="F40" s="26">
        <v>42.6</v>
      </c>
      <c r="G40" s="27">
        <f t="shared" si="3"/>
        <v>52.398000000000003</v>
      </c>
    </row>
    <row r="41" spans="1:7" ht="12" customHeight="1" x14ac:dyDescent="0.25">
      <c r="A41" s="10" t="s">
        <v>104</v>
      </c>
      <c r="B41" s="3" t="s">
        <v>96</v>
      </c>
      <c r="C41" s="5" t="s">
        <v>102</v>
      </c>
      <c r="D41" s="15" t="s">
        <v>76</v>
      </c>
      <c r="E41" s="15" t="s">
        <v>76</v>
      </c>
      <c r="F41" s="26">
        <v>40.54</v>
      </c>
      <c r="G41" s="27">
        <f t="shared" si="3"/>
        <v>49.864199999999997</v>
      </c>
    </row>
    <row r="42" spans="1:7" ht="12" customHeight="1" x14ac:dyDescent="0.25">
      <c r="A42" s="10" t="s">
        <v>105</v>
      </c>
      <c r="B42" s="3" t="s">
        <v>100</v>
      </c>
      <c r="C42" s="5" t="s">
        <v>101</v>
      </c>
      <c r="D42" s="15" t="s">
        <v>76</v>
      </c>
      <c r="E42" s="15" t="s">
        <v>76</v>
      </c>
      <c r="F42" s="26">
        <v>43.2</v>
      </c>
      <c r="G42" s="27">
        <f t="shared" si="3"/>
        <v>53.136000000000003</v>
      </c>
    </row>
    <row r="43" spans="1:7" ht="12" customHeight="1" x14ac:dyDescent="0.25">
      <c r="A43" s="11">
        <v>2675107</v>
      </c>
      <c r="B43" s="3" t="s">
        <v>52</v>
      </c>
      <c r="C43" s="5" t="s">
        <v>97</v>
      </c>
      <c r="D43" s="15" t="s">
        <v>76</v>
      </c>
      <c r="E43" s="15" t="s">
        <v>76</v>
      </c>
      <c r="F43" s="26">
        <v>47.519999999999996</v>
      </c>
      <c r="G43" s="27">
        <f t="shared" si="3"/>
        <v>58.449599999999997</v>
      </c>
    </row>
    <row r="44" spans="1:7" ht="12" customHeight="1" x14ac:dyDescent="0.25">
      <c r="A44" s="11">
        <v>2675110</v>
      </c>
      <c r="B44" s="3" t="s">
        <v>30</v>
      </c>
      <c r="C44" s="5" t="s">
        <v>98</v>
      </c>
      <c r="D44" s="15" t="s">
        <v>76</v>
      </c>
      <c r="E44" s="15" t="s">
        <v>76</v>
      </c>
      <c r="F44" s="26">
        <v>86.4</v>
      </c>
      <c r="G44" s="27">
        <f t="shared" si="3"/>
        <v>106.27200000000001</v>
      </c>
    </row>
    <row r="45" spans="1:7" ht="6" customHeight="1" x14ac:dyDescent="0.25">
      <c r="A45" s="31"/>
      <c r="B45" s="32"/>
      <c r="C45" s="33"/>
      <c r="D45" s="34"/>
      <c r="E45" s="34"/>
      <c r="F45" s="35"/>
      <c r="G45" s="46"/>
    </row>
    <row r="46" spans="1:7" ht="12" customHeight="1" x14ac:dyDescent="0.25">
      <c r="A46" s="11">
        <v>340030</v>
      </c>
      <c r="B46" s="3" t="s">
        <v>31</v>
      </c>
      <c r="C46" s="5" t="s">
        <v>53</v>
      </c>
      <c r="D46" s="15" t="s">
        <v>76</v>
      </c>
      <c r="E46" s="15" t="s">
        <v>76</v>
      </c>
      <c r="F46" s="26">
        <v>58.88</v>
      </c>
      <c r="G46" s="27">
        <f>F46*1.23</f>
        <v>72.422399999999996</v>
      </c>
    </row>
    <row r="47" spans="1:7" ht="12" customHeight="1" x14ac:dyDescent="0.25">
      <c r="A47" s="11">
        <v>341212</v>
      </c>
      <c r="B47" s="3" t="s">
        <v>32</v>
      </c>
      <c r="C47" s="5" t="s">
        <v>54</v>
      </c>
      <c r="D47" s="15" t="s">
        <v>76</v>
      </c>
      <c r="E47" s="15" t="s">
        <v>76</v>
      </c>
      <c r="F47" s="26">
        <v>67.7</v>
      </c>
      <c r="G47" s="27">
        <f t="shared" ref="G47:G49" si="4">F47*1.23</f>
        <v>83.271000000000001</v>
      </c>
    </row>
    <row r="48" spans="1:7" ht="12" customHeight="1" x14ac:dyDescent="0.25">
      <c r="A48" s="11" t="s">
        <v>35</v>
      </c>
      <c r="B48" s="3" t="s">
        <v>33</v>
      </c>
      <c r="C48" s="5" t="s">
        <v>55</v>
      </c>
      <c r="D48" s="15" t="s">
        <v>76</v>
      </c>
      <c r="E48" s="15" t="s">
        <v>76</v>
      </c>
      <c r="F48" s="26">
        <v>74.59</v>
      </c>
      <c r="G48" s="27">
        <f t="shared" si="4"/>
        <v>91.745699999999999</v>
      </c>
    </row>
    <row r="49" spans="1:7" ht="12" customHeight="1" x14ac:dyDescent="0.25">
      <c r="A49" s="11">
        <v>541212</v>
      </c>
      <c r="B49" s="3" t="s">
        <v>34</v>
      </c>
      <c r="C49" s="5" t="s">
        <v>56</v>
      </c>
      <c r="D49" s="15" t="s">
        <v>76</v>
      </c>
      <c r="E49" s="15" t="s">
        <v>76</v>
      </c>
      <c r="F49" s="26">
        <v>119.9</v>
      </c>
      <c r="G49" s="27">
        <f t="shared" si="4"/>
        <v>147.477</v>
      </c>
    </row>
    <row r="50" spans="1:7" ht="6" customHeight="1" x14ac:dyDescent="0.25">
      <c r="A50" s="56"/>
      <c r="B50" s="57"/>
      <c r="C50" s="57"/>
      <c r="D50" s="57"/>
      <c r="E50" s="57"/>
      <c r="F50" s="57"/>
      <c r="G50" s="58"/>
    </row>
    <row r="51" spans="1:7" s="22" customFormat="1" ht="12" customHeight="1" x14ac:dyDescent="0.15">
      <c r="A51" s="30">
        <v>400101001</v>
      </c>
      <c r="B51" s="2" t="s">
        <v>92</v>
      </c>
      <c r="C51" s="2" t="s">
        <v>78</v>
      </c>
      <c r="D51" s="15" t="s">
        <v>76</v>
      </c>
      <c r="E51" s="15" t="s">
        <v>76</v>
      </c>
      <c r="F51" s="29">
        <v>55.2</v>
      </c>
      <c r="G51" s="28">
        <f>F51*1.23</f>
        <v>67.896000000000001</v>
      </c>
    </row>
    <row r="52" spans="1:7" s="22" customFormat="1" ht="12" customHeight="1" x14ac:dyDescent="0.15">
      <c r="A52" s="30">
        <v>400103002</v>
      </c>
      <c r="B52" s="2" t="s">
        <v>93</v>
      </c>
      <c r="C52" s="2" t="s">
        <v>77</v>
      </c>
      <c r="D52" s="15" t="s">
        <v>76</v>
      </c>
      <c r="E52" s="15" t="s">
        <v>76</v>
      </c>
      <c r="F52" s="29">
        <v>29.9</v>
      </c>
      <c r="G52" s="28">
        <f>F52*1.23</f>
        <v>36.777000000000001</v>
      </c>
    </row>
    <row r="53" spans="1:7" ht="6" customHeight="1" x14ac:dyDescent="0.25">
      <c r="A53" s="44"/>
      <c r="B53" s="39"/>
      <c r="C53" s="39"/>
      <c r="D53" s="39"/>
      <c r="E53" s="39"/>
      <c r="F53" s="39"/>
      <c r="G53" s="45"/>
    </row>
    <row r="54" spans="1:7" ht="18" x14ac:dyDescent="0.25">
      <c r="A54" s="47">
        <v>300501016</v>
      </c>
      <c r="B54" s="2" t="s">
        <v>88</v>
      </c>
      <c r="C54" s="3" t="s">
        <v>74</v>
      </c>
      <c r="D54" s="23" t="s">
        <v>76</v>
      </c>
      <c r="E54" s="23" t="s">
        <v>76</v>
      </c>
      <c r="F54" s="29">
        <v>32.200000000000003</v>
      </c>
      <c r="G54" s="28">
        <f>F54*1.23</f>
        <v>39.606000000000002</v>
      </c>
    </row>
    <row r="55" spans="1:7" ht="18" x14ac:dyDescent="0.25">
      <c r="A55" s="47">
        <v>301401010</v>
      </c>
      <c r="B55" s="2" t="s">
        <v>72</v>
      </c>
      <c r="C55" s="3" t="s">
        <v>73</v>
      </c>
      <c r="D55" s="23" t="s">
        <v>76</v>
      </c>
      <c r="E55" s="23" t="s">
        <v>76</v>
      </c>
      <c r="F55" s="29">
        <v>23</v>
      </c>
      <c r="G55" s="28">
        <f t="shared" ref="G55:G63" si="5">F55*1.23</f>
        <v>28.29</v>
      </c>
    </row>
    <row r="56" spans="1:7" ht="18" x14ac:dyDescent="0.25">
      <c r="A56" s="47">
        <v>300805010</v>
      </c>
      <c r="B56" s="2" t="s">
        <v>57</v>
      </c>
      <c r="C56" s="3" t="s">
        <v>58</v>
      </c>
      <c r="D56" s="23" t="s">
        <v>76</v>
      </c>
      <c r="E56" s="23" t="s">
        <v>76</v>
      </c>
      <c r="F56" s="29">
        <v>20.7</v>
      </c>
      <c r="G56" s="28">
        <f t="shared" si="5"/>
        <v>25.460999999999999</v>
      </c>
    </row>
    <row r="57" spans="1:7" ht="18" x14ac:dyDescent="0.25">
      <c r="A57" s="47">
        <v>300801010</v>
      </c>
      <c r="B57" s="2" t="s">
        <v>61</v>
      </c>
      <c r="C57" s="3" t="s">
        <v>59</v>
      </c>
      <c r="D57" s="23" t="s">
        <v>76</v>
      </c>
      <c r="E57" s="23" t="s">
        <v>76</v>
      </c>
      <c r="F57" s="29">
        <v>20.7</v>
      </c>
      <c r="G57" s="28">
        <f t="shared" si="5"/>
        <v>25.460999999999999</v>
      </c>
    </row>
    <row r="58" spans="1:7" ht="12" customHeight="1" x14ac:dyDescent="0.25">
      <c r="A58" s="47">
        <v>300803001</v>
      </c>
      <c r="B58" s="2" t="s">
        <v>62</v>
      </c>
      <c r="C58" s="2" t="s">
        <v>60</v>
      </c>
      <c r="D58" s="23" t="s">
        <v>76</v>
      </c>
      <c r="E58" s="23" t="s">
        <v>76</v>
      </c>
      <c r="F58" s="29">
        <v>27.6</v>
      </c>
      <c r="G58" s="28">
        <f t="shared" si="5"/>
        <v>33.948</v>
      </c>
    </row>
    <row r="59" spans="1:7" s="22" customFormat="1" ht="12" customHeight="1" x14ac:dyDescent="0.15">
      <c r="A59" s="48" t="s">
        <v>87</v>
      </c>
      <c r="B59" s="2" t="s">
        <v>64</v>
      </c>
      <c r="C59" s="2" t="s">
        <v>63</v>
      </c>
      <c r="D59" s="23" t="s">
        <v>76</v>
      </c>
      <c r="E59" s="23" t="s">
        <v>76</v>
      </c>
      <c r="F59" s="29">
        <v>27.6</v>
      </c>
      <c r="G59" s="28">
        <f t="shared" si="5"/>
        <v>33.948</v>
      </c>
    </row>
    <row r="60" spans="1:7" s="22" customFormat="1" ht="18" x14ac:dyDescent="0.15">
      <c r="A60" s="48" t="s">
        <v>89</v>
      </c>
      <c r="B60" s="2" t="s">
        <v>66</v>
      </c>
      <c r="C60" s="3" t="s">
        <v>65</v>
      </c>
      <c r="D60" s="23" t="s">
        <v>76</v>
      </c>
      <c r="E60" s="23" t="s">
        <v>76</v>
      </c>
      <c r="F60" s="29">
        <v>27.6</v>
      </c>
      <c r="G60" s="28">
        <f t="shared" si="5"/>
        <v>33.948</v>
      </c>
    </row>
    <row r="61" spans="1:7" s="22" customFormat="1" ht="12" customHeight="1" x14ac:dyDescent="0.15">
      <c r="A61" s="48" t="s">
        <v>90</v>
      </c>
      <c r="B61" s="2" t="s">
        <v>67</v>
      </c>
      <c r="C61" s="2" t="s">
        <v>70</v>
      </c>
      <c r="D61" s="23" t="s">
        <v>76</v>
      </c>
      <c r="E61" s="23" t="s">
        <v>76</v>
      </c>
      <c r="F61" s="29">
        <v>46</v>
      </c>
      <c r="G61" s="28">
        <f t="shared" si="5"/>
        <v>56.58</v>
      </c>
    </row>
    <row r="62" spans="1:7" s="22" customFormat="1" ht="12" customHeight="1" x14ac:dyDescent="0.15">
      <c r="A62" s="49" t="s">
        <v>91</v>
      </c>
      <c r="B62" s="2" t="s">
        <v>68</v>
      </c>
      <c r="C62" s="2" t="s">
        <v>69</v>
      </c>
      <c r="D62" s="23" t="s">
        <v>76</v>
      </c>
      <c r="E62" s="23" t="s">
        <v>76</v>
      </c>
      <c r="F62" s="29">
        <v>126.5</v>
      </c>
      <c r="G62" s="28">
        <f t="shared" si="5"/>
        <v>155.595</v>
      </c>
    </row>
    <row r="63" spans="1:7" s="22" customFormat="1" ht="12" customHeight="1" x14ac:dyDescent="0.15">
      <c r="A63" s="49" t="s">
        <v>86</v>
      </c>
      <c r="B63" s="2" t="s">
        <v>71</v>
      </c>
      <c r="C63" s="2" t="s">
        <v>75</v>
      </c>
      <c r="D63" s="23" t="s">
        <v>76</v>
      </c>
      <c r="E63" s="23" t="s">
        <v>76</v>
      </c>
      <c r="F63" s="29">
        <v>9.1999999999999993</v>
      </c>
      <c r="G63" s="28">
        <f t="shared" si="5"/>
        <v>11.315999999999999</v>
      </c>
    </row>
    <row r="64" spans="1:7" ht="6" customHeight="1" thickBot="1" x14ac:dyDescent="0.3">
      <c r="A64" s="50"/>
      <c r="B64" s="51"/>
      <c r="C64" s="51"/>
      <c r="D64" s="51"/>
      <c r="E64" s="51"/>
      <c r="F64" s="51"/>
      <c r="G64" s="52"/>
    </row>
    <row r="65" spans="1:7" ht="12" customHeight="1" x14ac:dyDescent="0.25">
      <c r="A65" s="59" t="s">
        <v>9</v>
      </c>
      <c r="B65" s="60"/>
      <c r="C65" s="60"/>
      <c r="D65" s="60"/>
      <c r="E65" s="60"/>
      <c r="F65" s="60"/>
      <c r="G65" s="61"/>
    </row>
    <row r="66" spans="1:7" ht="12" customHeight="1" x14ac:dyDescent="0.25">
      <c r="A66" s="59" t="s">
        <v>8</v>
      </c>
      <c r="B66" s="60"/>
      <c r="C66" s="60"/>
      <c r="D66" s="60"/>
      <c r="E66" s="60"/>
      <c r="F66" s="60"/>
      <c r="G66" s="61"/>
    </row>
    <row r="67" spans="1:7" ht="11.45" customHeight="1" x14ac:dyDescent="0.25">
      <c r="A67" s="59" t="s">
        <v>11</v>
      </c>
      <c r="B67" s="60"/>
      <c r="C67" s="60"/>
      <c r="D67" s="60"/>
      <c r="E67" s="60"/>
      <c r="F67" s="60"/>
      <c r="G67" s="61"/>
    </row>
    <row r="68" spans="1:7" s="4" customFormat="1" ht="15.75" thickBot="1" x14ac:dyDescent="0.3">
      <c r="A68" s="16"/>
      <c r="B68" s="17"/>
      <c r="C68" s="17"/>
      <c r="D68" s="17"/>
      <c r="E68" s="17"/>
      <c r="F68" s="17"/>
      <c r="G68" s="18"/>
    </row>
    <row r="69" spans="1:7" ht="12.95" customHeight="1" x14ac:dyDescent="0.25"/>
    <row r="70" spans="1:7" ht="12.95" customHeight="1" x14ac:dyDescent="0.25"/>
    <row r="71" spans="1:7" ht="12.95" customHeight="1" x14ac:dyDescent="0.25"/>
    <row r="73" spans="1:7" x14ac:dyDescent="0.25">
      <c r="B73" s="6"/>
    </row>
    <row r="74" spans="1:7" x14ac:dyDescent="0.25">
      <c r="B74" s="7"/>
    </row>
    <row r="75" spans="1:7" x14ac:dyDescent="0.25">
      <c r="B75" s="7"/>
    </row>
  </sheetData>
  <mergeCells count="20">
    <mergeCell ref="A67:G67"/>
    <mergeCell ref="A2:G2"/>
    <mergeCell ref="A3:G3"/>
    <mergeCell ref="A7:G7"/>
    <mergeCell ref="A5:A6"/>
    <mergeCell ref="B5:B6"/>
    <mergeCell ref="C5:C6"/>
    <mergeCell ref="F5:G5"/>
    <mergeCell ref="A4:G4"/>
    <mergeCell ref="D5:E5"/>
    <mergeCell ref="A13:G13"/>
    <mergeCell ref="A17:G17"/>
    <mergeCell ref="A25:G25"/>
    <mergeCell ref="A36:G36"/>
    <mergeCell ref="A66:G66"/>
    <mergeCell ref="A65:G65"/>
    <mergeCell ref="A1:G1"/>
    <mergeCell ref="A33:G33"/>
    <mergeCell ref="A31:G31"/>
    <mergeCell ref="A50:G50"/>
  </mergeCells>
  <phoneticPr fontId="13" type="noConversion"/>
  <printOptions horizontalCentered="1"/>
  <pageMargins left="0.19685039370078741" right="0.19685039370078741" top="0.19685039370078741" bottom="0.19685039370078741" header="0" footer="0"/>
  <pageSetup paperSize="9" orientation="portrait" verticalDpi="300" r:id="rId1"/>
  <ignoredErrors>
    <ignoredError sqref="A48 A59:A6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Ibolya Füssiová</cp:lastModifiedBy>
  <cp:lastPrinted>2023-05-16T14:02:33Z</cp:lastPrinted>
  <dcterms:created xsi:type="dcterms:W3CDTF">2015-09-16T06:49:28Z</dcterms:created>
  <dcterms:modified xsi:type="dcterms:W3CDTF">2026-10-09T12:26:13Z</dcterms:modified>
</cp:coreProperties>
</file>